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10\stssd\静岡\ミーティング資料・走行管理表等\2025年度教育動画\6月\"/>
    </mc:Choice>
  </mc:AlternateContent>
  <xr:revisionPtr revIDLastSave="0" documentId="13_ncr:1_{732545F5-0382-4ADC-8675-85126922F046}" xr6:coauthVersionLast="47" xr6:coauthVersionMax="47" xr10:uidLastSave="{00000000-0000-0000-0000-000000000000}"/>
  <bookViews>
    <workbookView xWindow="-120" yWindow="-120" windowWidth="29040" windowHeight="15720" activeTab="1" xr2:uid="{09E3C6CC-B96A-4F24-B1D1-1170D66F9C71}"/>
  </bookViews>
  <sheets>
    <sheet name="受講者用" sheetId="4" r:id="rId1"/>
    <sheet name="指導者用"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2" l="1"/>
  <c r="K28" i="2"/>
  <c r="I28" i="2" s="1"/>
  <c r="E28" i="2" s="1"/>
  <c r="K27" i="2"/>
  <c r="I27" i="2"/>
</calcChain>
</file>

<file path=xl/sharedStrings.xml><?xml version="1.0" encoding="utf-8"?>
<sst xmlns="http://schemas.openxmlformats.org/spreadsheetml/2006/main" count="79" uniqueCount="57">
  <si>
    <t>運転者に対する指導・監督の記録</t>
    <rPh sb="0" eb="3">
      <t>ウンテンシャ</t>
    </rPh>
    <rPh sb="4" eb="5">
      <t>タイ</t>
    </rPh>
    <rPh sb="7" eb="9">
      <t>シドウ</t>
    </rPh>
    <rPh sb="10" eb="12">
      <t>カントク</t>
    </rPh>
    <rPh sb="13" eb="15">
      <t>キロク</t>
    </rPh>
    <phoneticPr fontId="1"/>
  </si>
  <si>
    <t>実施日</t>
    <rPh sb="0" eb="3">
      <t>ジッシビ</t>
    </rPh>
    <phoneticPr fontId="1"/>
  </si>
  <si>
    <t>指導者</t>
    <rPh sb="0" eb="3">
      <t>シドウシャ</t>
    </rPh>
    <phoneticPr fontId="1"/>
  </si>
  <si>
    <t>使用教材</t>
    <rPh sb="0" eb="4">
      <t>シヨウキョウザイ</t>
    </rPh>
    <phoneticPr fontId="1"/>
  </si>
  <si>
    <t>内容</t>
    <rPh sb="0" eb="2">
      <t>ナイヨウ</t>
    </rPh>
    <phoneticPr fontId="1"/>
  </si>
  <si>
    <t>動画テーマ</t>
    <rPh sb="0" eb="2">
      <t>ドウガ</t>
    </rPh>
    <phoneticPr fontId="1"/>
  </si>
  <si>
    <t>◆理解度チェック及び結果</t>
    <rPh sb="1" eb="4">
      <t>リカイド</t>
    </rPh>
    <rPh sb="8" eb="9">
      <t>オヨ</t>
    </rPh>
    <rPh sb="10" eb="12">
      <t>ケッカ</t>
    </rPh>
    <phoneticPr fontId="1"/>
  </si>
  <si>
    <t>★以下の問題に、○か×で答えてください。</t>
    <rPh sb="1" eb="3">
      <t>イカ</t>
    </rPh>
    <rPh sb="4" eb="6">
      <t>モンダイ</t>
    </rPh>
    <rPh sb="12" eb="13">
      <t>コタ</t>
    </rPh>
    <phoneticPr fontId="1"/>
  </si>
  <si>
    <t>問題1</t>
    <rPh sb="0" eb="2">
      <t>モンダイ</t>
    </rPh>
    <phoneticPr fontId="1"/>
  </si>
  <si>
    <t>問題2</t>
    <rPh sb="0" eb="2">
      <t>モンダイ</t>
    </rPh>
    <phoneticPr fontId="1"/>
  </si>
  <si>
    <t>問題3</t>
    <rPh sb="0" eb="2">
      <t>モンダイ</t>
    </rPh>
    <phoneticPr fontId="1"/>
  </si>
  <si>
    <t>問題4</t>
    <rPh sb="0" eb="2">
      <t>モンダイ</t>
    </rPh>
    <phoneticPr fontId="1"/>
  </si>
  <si>
    <t>問題5</t>
    <rPh sb="0" eb="2">
      <t>モンダイ</t>
    </rPh>
    <phoneticPr fontId="1"/>
  </si>
  <si>
    <t>※この記録は、３年間保存してください。</t>
  </si>
  <si>
    <t>場　所</t>
    <rPh sb="0" eb="1">
      <t>バ</t>
    </rPh>
    <rPh sb="2" eb="3">
      <t>ショ</t>
    </rPh>
    <phoneticPr fontId="1"/>
  </si>
  <si>
    <t>時　間</t>
    <rPh sb="0" eb="1">
      <t>トキ</t>
    </rPh>
    <rPh sb="2" eb="3">
      <t>アイダ</t>
    </rPh>
    <phoneticPr fontId="1"/>
  </si>
  <si>
    <t>○</t>
    <phoneticPr fontId="1"/>
  </si>
  <si>
    <t>×</t>
    <phoneticPr fontId="1"/>
  </si>
  <si>
    <t>問題6</t>
    <rPh sb="0" eb="2">
      <t>モンダイ</t>
    </rPh>
    <phoneticPr fontId="1"/>
  </si>
  <si>
    <t>問題7</t>
    <rPh sb="0" eb="2">
      <t>モンダイ</t>
    </rPh>
    <phoneticPr fontId="1"/>
  </si>
  <si>
    <t>重心の高いトラックは、カーブで横転しやすい。</t>
    <phoneticPr fontId="1"/>
  </si>
  <si>
    <t>車高が高いトラックを運転すると、車間距離を広めにとりがちである。</t>
    <phoneticPr fontId="1"/>
  </si>
  <si>
    <t>車長が長いトラックは、右・左折時の「内輪差」が大きい。</t>
    <phoneticPr fontId="1"/>
  </si>
  <si>
    <t>静岡営業所　所長　山内　宏明</t>
    <rPh sb="0" eb="2">
      <t>シズオカ</t>
    </rPh>
    <rPh sb="2" eb="5">
      <t>エイギョウショ</t>
    </rPh>
    <rPh sb="6" eb="8">
      <t>ショチョウ</t>
    </rPh>
    <rPh sb="9" eb="11">
      <t>ヤマウチ</t>
    </rPh>
    <rPh sb="12" eb="14">
      <t>ヒロアキ</t>
    </rPh>
    <phoneticPr fontId="1"/>
  </si>
  <si>
    <t>◆受講者氏名</t>
    <rPh sb="1" eb="4">
      <t>ジュコウシャ</t>
    </rPh>
    <rPh sb="4" eb="6">
      <t>シメイ</t>
    </rPh>
    <phoneticPr fontId="1"/>
  </si>
  <si>
    <t>エス・ティー・サービス株式会社　静岡営業所　ミーティングルーム</t>
    <rPh sb="11" eb="15">
      <t>カブシキガイシャ</t>
    </rPh>
    <rPh sb="16" eb="18">
      <t>シズオカ</t>
    </rPh>
    <rPh sb="18" eb="21">
      <t>エイギョウショ</t>
    </rPh>
    <phoneticPr fontId="1"/>
  </si>
  <si>
    <t>静岡県トラック協会トラックドライバー安全教育講座　e-ラーニング教材</t>
    <rPh sb="0" eb="3">
      <t>シズオカケン</t>
    </rPh>
    <rPh sb="7" eb="9">
      <t>キョウカイ</t>
    </rPh>
    <rPh sb="18" eb="20">
      <t>アンゼン</t>
    </rPh>
    <rPh sb="20" eb="22">
      <t>キョウイク</t>
    </rPh>
    <rPh sb="22" eb="24">
      <t>コウザ</t>
    </rPh>
    <rPh sb="32" eb="34">
      <t>キョウザイ</t>
    </rPh>
    <phoneticPr fontId="1"/>
  </si>
  <si>
    <t>車間距離を長く感じ、知らず知らずのうちに車間距離をつめがちになります。</t>
    <phoneticPr fontId="1"/>
  </si>
  <si>
    <t>車長が長くなると内輪差が大きくなります。</t>
    <rPh sb="0" eb="2">
      <t>シャチョウ</t>
    </rPh>
    <rPh sb="3" eb="4">
      <t>ナガ</t>
    </rPh>
    <phoneticPr fontId="1"/>
  </si>
  <si>
    <t>重心が高いと横転しやすくなります。</t>
    <rPh sb="0" eb="2">
      <t>ジュウシン</t>
    </rPh>
    <rPh sb="3" eb="4">
      <t>タカ</t>
    </rPh>
    <rPh sb="6" eb="8">
      <t>オウテン</t>
    </rPh>
    <phoneticPr fontId="1"/>
  </si>
  <si>
    <t>法定12項目Ⅲ</t>
    <rPh sb="0" eb="2">
      <t>ホウテイ</t>
    </rPh>
    <rPh sb="4" eb="6">
      <t>コウモク</t>
    </rPh>
    <phoneticPr fontId="1"/>
  </si>
  <si>
    <t>法定12項目Ⅲ　トラックの構造上の特性</t>
    <phoneticPr fontId="1"/>
  </si>
  <si>
    <t>独自研修　車両維持と喫煙</t>
    <rPh sb="0" eb="4">
      <t>ドクジケンシュウ</t>
    </rPh>
    <rPh sb="5" eb="9">
      <t>シャリョウイジ</t>
    </rPh>
    <rPh sb="10" eb="12">
      <t>キツエン</t>
    </rPh>
    <phoneticPr fontId="1"/>
  </si>
  <si>
    <t>STSでは、今現在、業務中の禁煙は強制していない</t>
    <rPh sb="6" eb="9">
      <t>イマゲンザイ</t>
    </rPh>
    <rPh sb="10" eb="13">
      <t>ギョウムチュウ</t>
    </rPh>
    <rPh sb="14" eb="16">
      <t>キンエン</t>
    </rPh>
    <rPh sb="17" eb="19">
      <t>キョウセイ</t>
    </rPh>
    <phoneticPr fontId="1"/>
  </si>
  <si>
    <t>重心の高いトラックは、カーブで横転しやすい。</t>
    <phoneticPr fontId="1"/>
  </si>
  <si>
    <t>車長が長いトラックは、右・左折時の「内輪差」が大きい。</t>
    <phoneticPr fontId="1"/>
  </si>
  <si>
    <t>貨物運送事業のルールを守らない、モラル・マナーが乏しいと会社は持続しない可能性が高い</t>
    <rPh sb="0" eb="6">
      <t>カモツウンソウジギョウ</t>
    </rPh>
    <rPh sb="11" eb="12">
      <t>マモ</t>
    </rPh>
    <rPh sb="24" eb="25">
      <t>トボ</t>
    </rPh>
    <rPh sb="28" eb="30">
      <t>カイシャ</t>
    </rPh>
    <rPh sb="31" eb="33">
      <t>ジゾク</t>
    </rPh>
    <rPh sb="36" eb="39">
      <t>カノウセイ</t>
    </rPh>
    <rPh sb="40" eb="41">
      <t>タカ</t>
    </rPh>
    <phoneticPr fontId="1"/>
  </si>
  <si>
    <t>安全な運行には道路交通法で定められている最高速度の遵守が基本である</t>
    <rPh sb="0" eb="2">
      <t>アンゼン</t>
    </rPh>
    <rPh sb="3" eb="5">
      <t>ウンコウ</t>
    </rPh>
    <rPh sb="7" eb="12">
      <t>ドウロコウツウホウ</t>
    </rPh>
    <rPh sb="13" eb="14">
      <t>サダ</t>
    </rPh>
    <rPh sb="20" eb="22">
      <t>サイコウ</t>
    </rPh>
    <rPh sb="22" eb="24">
      <t>ソクド</t>
    </rPh>
    <rPh sb="25" eb="27">
      <t>ジュンシュ</t>
    </rPh>
    <rPh sb="28" eb="30">
      <t>キホン</t>
    </rPh>
    <phoneticPr fontId="1"/>
  </si>
  <si>
    <t>道交法で定められたトラックの最高速度は、大きさや積載量、道路状況などを考慮して設定されています。</t>
    <phoneticPr fontId="1"/>
  </si>
  <si>
    <t>道路貨物運送業の倒産件数、行政処分件数ともに増加しています。行政処分は、今後、より強化されます。</t>
    <phoneticPr fontId="1"/>
  </si>
  <si>
    <t>2025年6月現在、STSでは、業務中の禁煙は強制していません。今回の研修内容は「整備部からのお願い」です。</t>
    <rPh sb="4" eb="5">
      <t>ネン</t>
    </rPh>
    <rPh sb="6" eb="7">
      <t>ガツ</t>
    </rPh>
    <rPh sb="7" eb="9">
      <t>ゲンザイ</t>
    </rPh>
    <rPh sb="16" eb="18">
      <t>ギョウム</t>
    </rPh>
    <rPh sb="18" eb="19">
      <t>チュウ</t>
    </rPh>
    <rPh sb="20" eb="22">
      <t>キンエン</t>
    </rPh>
    <rPh sb="23" eb="25">
      <t>キョウセイ</t>
    </rPh>
    <rPh sb="32" eb="34">
      <t>コンカイ</t>
    </rPh>
    <rPh sb="35" eb="39">
      <t>ケンシュウナイヨウ</t>
    </rPh>
    <rPh sb="41" eb="44">
      <t>セイビブ</t>
    </rPh>
    <rPh sb="48" eb="49">
      <t>ネガ</t>
    </rPh>
    <phoneticPr fontId="1"/>
  </si>
  <si>
    <t>運動エネルギー(J)</t>
    <rPh sb="0" eb="2">
      <t>ウンドウ</t>
    </rPh>
    <phoneticPr fontId="1"/>
  </si>
  <si>
    <t>質量(kg)</t>
    <rPh sb="0" eb="2">
      <t>シツリョウ</t>
    </rPh>
    <phoneticPr fontId="1"/>
  </si>
  <si>
    <t>km</t>
    <phoneticPr fontId="1"/>
  </si>
  <si>
    <t>1/2</t>
    <phoneticPr fontId="1"/>
  </si>
  <si>
    <t>4倍の約416667(J)です。速度が2倍になると衝撃度（運動エネルギー）は4倍になります。</t>
    <rPh sb="1" eb="2">
      <t>バイ</t>
    </rPh>
    <rPh sb="3" eb="4">
      <t>ヤク</t>
    </rPh>
    <rPh sb="16" eb="18">
      <t>ソクド</t>
    </rPh>
    <rPh sb="20" eb="21">
      <t>バイ</t>
    </rPh>
    <rPh sb="25" eb="28">
      <t>ショウゲキド</t>
    </rPh>
    <rPh sb="29" eb="31">
      <t>ウンドウ</t>
    </rPh>
    <rPh sb="39" eb="40">
      <t>バイ</t>
    </rPh>
    <phoneticPr fontId="1"/>
  </si>
  <si>
    <t>速度</t>
    <rPh sb="0" eb="2">
      <t>ソクド</t>
    </rPh>
    <phoneticPr fontId="1"/>
  </si>
  <si>
    <t>E</t>
    <phoneticPr fontId="1"/>
  </si>
  <si>
    <t>＝</t>
    <phoneticPr fontId="1"/>
  </si>
  <si>
    <t>重量t×1000</t>
    <rPh sb="0" eb="2">
      <t>ジュウリョウ</t>
    </rPh>
    <phoneticPr fontId="1"/>
  </si>
  <si>
    <t>速度km×1000/3600</t>
    <rPh sb="0" eb="2">
      <t>ソクド</t>
    </rPh>
    <phoneticPr fontId="1"/>
  </si>
  <si>
    <t>v^2</t>
    <phoneticPr fontId="1"/>
  </si>
  <si>
    <t>m</t>
    <phoneticPr fontId="1"/>
  </si>
  <si>
    <t>速度（ｍ/秒）の2乗</t>
    <rPh sb="0" eb="2">
      <t>ソクド</t>
    </rPh>
    <rPh sb="9" eb="10">
      <t>ジョウ</t>
    </rPh>
    <phoneticPr fontId="1"/>
  </si>
  <si>
    <t>【令和７年６月安全研修　実施記録及び理解度確認プリント】</t>
    <rPh sb="1" eb="3">
      <t>レイワ</t>
    </rPh>
    <rPh sb="4" eb="5">
      <t>ネン</t>
    </rPh>
    <rPh sb="6" eb="7">
      <t>ガツ</t>
    </rPh>
    <rPh sb="7" eb="11">
      <t>アンゼンケンシュウ</t>
    </rPh>
    <phoneticPr fontId="1"/>
  </si>
  <si>
    <t>【令和7年6月安全研修　実施記録及び理解度確認プリント】</t>
    <rPh sb="1" eb="3">
      <t>レイワ</t>
    </rPh>
    <rPh sb="4" eb="5">
      <t>ネン</t>
    </rPh>
    <rPh sb="6" eb="7">
      <t>ガツ</t>
    </rPh>
    <rPh sb="7" eb="11">
      <t>アンゼンケンシュウ</t>
    </rPh>
    <phoneticPr fontId="1"/>
  </si>
  <si>
    <t>3ｔトラック時速30km時の衝突衝撃度は約104167(J)なので時速60km時は2倍の208334(J)である</t>
    <rPh sb="14" eb="16">
      <t>ショウトツ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</si>
</sst>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b/>
      <sz val="11"/>
      <color theme="1"/>
      <name val="ＭＳ Ｐゴシック"/>
      <family val="3"/>
      <charset val="128"/>
    </font>
    <font>
      <sz val="18"/>
      <color theme="1"/>
      <name val="ＭＳ Ｐゴシック"/>
      <family val="3"/>
      <charset val="128"/>
    </font>
    <font>
      <sz val="10"/>
      <color rgb="FFFF0000"/>
      <name val="ＭＳ Ｐゴシック"/>
      <family val="3"/>
      <charset val="128"/>
    </font>
    <font>
      <b/>
      <sz val="11"/>
      <color rgb="FFFF0000"/>
      <name val="ＭＳ Ｐゴシック"/>
      <family val="3"/>
      <charset val="128"/>
    </font>
    <font>
      <b/>
      <sz val="9"/>
      <color rgb="FFFF0000"/>
      <name val="ＭＳ Ｐゴシック"/>
      <family val="3"/>
      <charset val="128"/>
    </font>
    <font>
      <b/>
      <sz val="10"/>
      <color rgb="FFFF0000"/>
      <name val="ＭＳ Ｐゴシック"/>
      <family val="3"/>
      <charset val="128"/>
    </font>
    <font>
      <b/>
      <sz val="12"/>
      <color theme="1"/>
      <name val="ＭＳ Ｐゴシック"/>
      <family val="3"/>
      <charset val="128"/>
    </font>
    <font>
      <b/>
      <sz val="14"/>
      <color theme="1"/>
      <name val="ＭＳ Ｐゴシック"/>
      <family val="3"/>
      <charset val="128"/>
    </font>
    <font>
      <b/>
      <i/>
      <sz val="14"/>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top"/>
    </xf>
    <xf numFmtId="0" fontId="2" fillId="0" borderId="3"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5" fillId="0" borderId="0" xfId="0" applyFont="1">
      <alignment vertical="center"/>
    </xf>
    <xf numFmtId="0" fontId="5" fillId="0" borderId="0" xfId="0" applyFont="1" applyAlignment="1">
      <alignment horizontal="right" vertical="center"/>
    </xf>
    <xf numFmtId="0" fontId="4" fillId="0" borderId="11" xfId="0" applyFont="1" applyBorder="1">
      <alignment vertical="center"/>
    </xf>
    <xf numFmtId="0" fontId="4" fillId="0" borderId="12" xfId="0" applyFont="1" applyBorder="1">
      <alignment vertical="center"/>
    </xf>
    <xf numFmtId="0" fontId="7" fillId="0" borderId="10" xfId="0" applyFont="1" applyBorder="1">
      <alignment vertical="center"/>
    </xf>
    <xf numFmtId="0" fontId="4" fillId="0" borderId="7" xfId="0" applyFont="1" applyBorder="1">
      <alignment vertical="center"/>
    </xf>
    <xf numFmtId="0" fontId="4" fillId="0" borderId="0" xfId="0" applyFont="1" applyAlignment="1">
      <alignment horizontal="left" vertical="center" shrinkToFit="1"/>
    </xf>
    <xf numFmtId="0" fontId="4" fillId="0" borderId="2" xfId="0" applyFont="1" applyBorder="1" applyAlignment="1">
      <alignment horizontal="left" vertical="center" shrinkToFit="1"/>
    </xf>
    <xf numFmtId="0" fontId="2" fillId="0" borderId="0" xfId="0" applyFont="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4" fillId="0" borderId="3" xfId="0" applyFont="1" applyBorder="1" applyAlignment="1">
      <alignment horizontal="left" vertical="center" shrinkToFit="1"/>
    </xf>
    <xf numFmtId="0" fontId="8" fillId="0" borderId="15" xfId="0" applyFont="1" applyBorder="1" applyAlignment="1">
      <alignment horizontal="center" vertical="center"/>
    </xf>
    <xf numFmtId="0" fontId="9" fillId="0" borderId="3" xfId="0" applyFont="1" applyBorder="1" applyAlignment="1">
      <alignment horizontal="left" vertical="center"/>
    </xf>
    <xf numFmtId="0" fontId="10" fillId="0" borderId="3" xfId="0" applyFont="1" applyBorder="1" applyAlignment="1">
      <alignment horizontal="left" vertical="center"/>
    </xf>
    <xf numFmtId="176" fontId="2" fillId="0" borderId="0" xfId="0" applyNumberFormat="1" applyFont="1">
      <alignment vertical="center"/>
    </xf>
    <xf numFmtId="49" fontId="2" fillId="0" borderId="0" xfId="0" applyNumberFormat="1"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49" fontId="5" fillId="0" borderId="0" xfId="0" applyNumberFormat="1" applyFont="1" applyAlignment="1">
      <alignment horizontal="center" vertical="center"/>
    </xf>
    <xf numFmtId="0" fontId="12" fillId="0" borderId="0" xfId="0" applyFont="1" applyAlignment="1">
      <alignment horizontal="center" vertical="center"/>
    </xf>
    <xf numFmtId="0" fontId="2" fillId="0" borderId="16" xfId="0" applyFont="1" applyBorder="1">
      <alignment vertical="center"/>
    </xf>
    <xf numFmtId="49" fontId="2" fillId="0" borderId="16" xfId="0" applyNumberFormat="1" applyFont="1" applyBorder="1" applyAlignment="1">
      <alignment horizontal="center" vertical="center"/>
    </xf>
    <xf numFmtId="0" fontId="2" fillId="0" borderId="16" xfId="0" applyFont="1" applyBorder="1" applyAlignment="1">
      <alignment horizontal="center" vertical="center"/>
    </xf>
    <xf numFmtId="0" fontId="13" fillId="0" borderId="16" xfId="0" applyFont="1" applyBorder="1" applyAlignment="1">
      <alignment horizontal="center" vertical="center"/>
    </xf>
    <xf numFmtId="0" fontId="11" fillId="0" borderId="16" xfId="0" applyFont="1" applyBorder="1" applyAlignment="1">
      <alignment horizontal="center" vertical="center"/>
    </xf>
    <xf numFmtId="49" fontId="5" fillId="0" borderId="16" xfId="0" applyNumberFormat="1" applyFont="1" applyBorder="1" applyAlignment="1">
      <alignment horizontal="center" vertical="center"/>
    </xf>
    <xf numFmtId="0" fontId="12" fillId="0" borderId="16" xfId="0" applyFont="1" applyBorder="1" applyAlignment="1">
      <alignment horizontal="center" vertical="center"/>
    </xf>
    <xf numFmtId="0" fontId="2" fillId="0" borderId="16" xfId="0" applyFont="1" applyBorder="1" applyAlignment="1">
      <alignment horizontal="center" vertical="center" shrinkToFit="1"/>
    </xf>
    <xf numFmtId="0" fontId="2" fillId="2" borderId="0" xfId="0" applyFont="1" applyFill="1" applyAlignment="1">
      <alignment horizontal="center" vertical="center" shrinkToFit="1"/>
    </xf>
    <xf numFmtId="0" fontId="2" fillId="2" borderId="0" xfId="0" applyFont="1" applyFill="1" applyAlignment="1">
      <alignment horizontal="center" vertical="center"/>
    </xf>
    <xf numFmtId="0" fontId="2" fillId="2" borderId="0" xfId="0" applyFont="1" applyFill="1">
      <alignment vertical="center"/>
    </xf>
    <xf numFmtId="49" fontId="2" fillId="2" borderId="0" xfId="0" applyNumberFormat="1" applyFont="1" applyFill="1" applyAlignment="1">
      <alignment horizontal="center" vertical="center"/>
    </xf>
    <xf numFmtId="176" fontId="2" fillId="0" borderId="18" xfId="0" applyNumberFormat="1" applyFont="1" applyBorder="1">
      <alignment vertical="center"/>
    </xf>
    <xf numFmtId="176" fontId="2" fillId="0" borderId="17" xfId="0" applyNumberFormat="1" applyFont="1" applyBorder="1">
      <alignment vertical="center"/>
    </xf>
    <xf numFmtId="0" fontId="2" fillId="0" borderId="0" xfId="0" applyFont="1">
      <alignment vertical="center"/>
    </xf>
    <xf numFmtId="0" fontId="2" fillId="0" borderId="2"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6" fillId="0" borderId="0" xfId="0" applyFont="1" applyAlignment="1">
      <alignment horizontal="center" vertical="center"/>
    </xf>
    <xf numFmtId="0" fontId="2" fillId="0" borderId="1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4" xfId="0" applyFont="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4" fillId="0" borderId="3" xfId="0" applyFont="1" applyBorder="1" applyAlignment="1">
      <alignment horizontal="left" vertical="center" shrinkToFit="1"/>
    </xf>
    <xf numFmtId="0" fontId="4" fillId="0" borderId="0" xfId="0" applyFont="1" applyAlignment="1">
      <alignment horizontal="left" vertical="center" shrinkToFit="1"/>
    </xf>
    <xf numFmtId="0" fontId="4" fillId="0" borderId="2" xfId="0" applyFont="1" applyBorder="1" applyAlignment="1">
      <alignment horizontal="left" vertical="center" shrinkToFi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9" fillId="0" borderId="3" xfId="0" applyFont="1" applyBorder="1" applyAlignment="1">
      <alignment horizontal="left" vertical="center" shrinkToFit="1"/>
    </xf>
    <xf numFmtId="0" fontId="9" fillId="0" borderId="0" xfId="0" applyFont="1" applyAlignment="1">
      <alignment horizontal="left" vertical="center" shrinkToFit="1"/>
    </xf>
    <xf numFmtId="0" fontId="9" fillId="0" borderId="2"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C489-5A60-469B-BE0B-4B7F48B5A258}">
  <dimension ref="A1:J29"/>
  <sheetViews>
    <sheetView topLeftCell="A4" workbookViewId="0">
      <selection activeCell="J33" sqref="J33"/>
    </sheetView>
  </sheetViews>
  <sheetFormatPr defaultRowHeight="13.5" x14ac:dyDescent="0.4"/>
  <cols>
    <col min="1" max="1" width="5.5" style="1" customWidth="1"/>
    <col min="2" max="2" width="2.75" style="1" customWidth="1"/>
    <col min="3" max="3" width="1.875" style="1" customWidth="1"/>
    <col min="4" max="4" width="2" style="1" customWidth="1"/>
    <col min="5" max="5" width="16.75" style="1" customWidth="1"/>
    <col min="6" max="6" width="14.5" style="1" customWidth="1"/>
    <col min="7" max="7" width="4.5" style="1" customWidth="1"/>
    <col min="8" max="8" width="6.625" style="1" customWidth="1"/>
    <col min="9" max="9" width="9" style="1"/>
    <col min="10" max="10" width="15.625" style="1" customWidth="1"/>
    <col min="11" max="11" width="15.75" style="1" customWidth="1"/>
    <col min="12" max="16384" width="9" style="1"/>
  </cols>
  <sheetData>
    <row r="1" spans="1:10" ht="34.5" customHeight="1" x14ac:dyDescent="0.4">
      <c r="A1" s="66" t="s">
        <v>0</v>
      </c>
      <c r="B1" s="66"/>
      <c r="C1" s="66"/>
      <c r="D1" s="66"/>
      <c r="E1" s="66"/>
      <c r="F1" s="66"/>
      <c r="G1" s="66"/>
      <c r="H1" s="66"/>
      <c r="I1" s="66"/>
      <c r="J1" s="66"/>
    </row>
    <row r="2" spans="1:10" ht="26.25" customHeight="1" x14ac:dyDescent="0.4">
      <c r="A2" s="71" t="s">
        <v>55</v>
      </c>
      <c r="B2" s="71"/>
      <c r="C2" s="71"/>
      <c r="D2" s="71"/>
      <c r="E2" s="71"/>
      <c r="F2" s="71"/>
      <c r="G2" s="71"/>
      <c r="H2" s="71"/>
      <c r="I2" s="71"/>
      <c r="J2" s="71"/>
    </row>
    <row r="3" spans="1:10" ht="22.5" customHeight="1" x14ac:dyDescent="0.4">
      <c r="A3" s="8"/>
      <c r="B3" s="8"/>
      <c r="C3" s="8"/>
      <c r="D3" s="8"/>
      <c r="E3" s="2" t="s">
        <v>1</v>
      </c>
      <c r="F3" s="63"/>
      <c r="G3" s="64"/>
      <c r="H3" s="65"/>
      <c r="I3" s="2" t="s">
        <v>15</v>
      </c>
      <c r="J3" s="11"/>
    </row>
    <row r="4" spans="1:10" ht="4.5" customHeight="1" x14ac:dyDescent="0.4">
      <c r="A4" s="8"/>
      <c r="B4" s="8"/>
      <c r="C4" s="8"/>
      <c r="D4" s="8"/>
      <c r="E4" s="8"/>
      <c r="F4" s="8"/>
      <c r="G4" s="8"/>
      <c r="H4" s="8"/>
      <c r="I4" s="9"/>
      <c r="J4" s="10"/>
    </row>
    <row r="5" spans="1:10" ht="22.5" customHeight="1" x14ac:dyDescent="0.4">
      <c r="A5" s="49" t="s">
        <v>2</v>
      </c>
      <c r="B5" s="49"/>
      <c r="C5" s="49"/>
      <c r="D5" s="67" t="s">
        <v>23</v>
      </c>
      <c r="E5" s="68"/>
      <c r="F5" s="69"/>
      <c r="G5" s="5"/>
      <c r="H5" s="2"/>
      <c r="I5" s="70"/>
      <c r="J5" s="70"/>
    </row>
    <row r="6" spans="1:10" ht="5.25" customHeight="1" x14ac:dyDescent="0.4">
      <c r="D6" s="3"/>
      <c r="E6" s="8"/>
      <c r="F6" s="8"/>
      <c r="G6" s="8"/>
      <c r="H6" s="9"/>
      <c r="I6" s="10"/>
      <c r="J6" s="10"/>
    </row>
    <row r="7" spans="1:10" ht="22.5" customHeight="1" x14ac:dyDescent="0.4">
      <c r="A7" s="49" t="s">
        <v>14</v>
      </c>
      <c r="B7" s="49"/>
      <c r="C7" s="49"/>
      <c r="D7" s="63" t="s">
        <v>25</v>
      </c>
      <c r="E7" s="64"/>
      <c r="F7" s="64"/>
      <c r="G7" s="64"/>
      <c r="H7" s="64"/>
      <c r="I7" s="64"/>
      <c r="J7" s="65"/>
    </row>
    <row r="8" spans="1:10" ht="5.25" customHeight="1" x14ac:dyDescent="0.4">
      <c r="D8" s="3"/>
      <c r="E8" s="8"/>
      <c r="F8" s="8"/>
      <c r="G8" s="8"/>
      <c r="H8" s="9"/>
      <c r="I8" s="10"/>
      <c r="J8" s="10"/>
    </row>
    <row r="9" spans="1:10" ht="22.5" customHeight="1" x14ac:dyDescent="0.4">
      <c r="A9" s="49" t="s">
        <v>3</v>
      </c>
      <c r="B9" s="49"/>
      <c r="C9" s="49"/>
      <c r="D9" s="63" t="s">
        <v>26</v>
      </c>
      <c r="E9" s="64"/>
      <c r="F9" s="64"/>
      <c r="G9" s="64"/>
      <c r="H9" s="64"/>
      <c r="I9" s="64"/>
      <c r="J9" s="65"/>
    </row>
    <row r="10" spans="1:10" ht="5.25" customHeight="1" x14ac:dyDescent="0.4">
      <c r="D10" s="3"/>
      <c r="E10" s="8"/>
      <c r="F10" s="8"/>
      <c r="G10" s="8"/>
      <c r="H10" s="8"/>
      <c r="I10" s="8"/>
      <c r="J10" s="8"/>
    </row>
    <row r="11" spans="1:10" ht="22.5" customHeight="1" x14ac:dyDescent="0.4">
      <c r="A11" s="49" t="s">
        <v>4</v>
      </c>
      <c r="B11" s="49"/>
      <c r="C11" s="49"/>
      <c r="D11" s="63" t="s">
        <v>30</v>
      </c>
      <c r="E11" s="64"/>
      <c r="F11" s="64"/>
      <c r="G11" s="64"/>
      <c r="H11" s="64"/>
      <c r="I11" s="64"/>
      <c r="J11" s="65"/>
    </row>
    <row r="12" spans="1:10" ht="5.25" customHeight="1" x14ac:dyDescent="0.4">
      <c r="D12" s="3"/>
      <c r="E12" s="8"/>
      <c r="F12" s="8"/>
      <c r="G12" s="8"/>
      <c r="H12" s="8"/>
      <c r="I12" s="8"/>
      <c r="J12" s="8"/>
    </row>
    <row r="13" spans="1:10" ht="16.5" customHeight="1" x14ac:dyDescent="0.4">
      <c r="A13" s="49" t="s">
        <v>5</v>
      </c>
      <c r="B13" s="49"/>
      <c r="C13" s="50"/>
      <c r="D13" s="51" t="s">
        <v>32</v>
      </c>
      <c r="E13" s="52"/>
      <c r="F13" s="52"/>
      <c r="G13" s="52"/>
      <c r="H13" s="52"/>
      <c r="I13" s="52"/>
      <c r="J13" s="53"/>
    </row>
    <row r="14" spans="1:10" ht="16.5" customHeight="1" x14ac:dyDescent="0.4">
      <c r="A14" s="49"/>
      <c r="B14" s="49"/>
      <c r="C14" s="50"/>
      <c r="D14" s="54" t="s">
        <v>31</v>
      </c>
      <c r="E14" s="55"/>
      <c r="F14" s="55"/>
      <c r="G14" s="55"/>
      <c r="H14" s="55"/>
      <c r="I14" s="55"/>
      <c r="J14" s="56"/>
    </row>
    <row r="15" spans="1:10" ht="16.5" customHeight="1" x14ac:dyDescent="0.4">
      <c r="A15" s="49"/>
      <c r="B15" s="49"/>
      <c r="C15" s="50"/>
      <c r="D15" s="57"/>
      <c r="E15" s="58"/>
      <c r="F15" s="58"/>
      <c r="G15" s="58"/>
      <c r="H15" s="58"/>
      <c r="I15" s="58"/>
      <c r="J15" s="59"/>
    </row>
    <row r="16" spans="1:10" ht="5.25" customHeight="1" thickBot="1" x14ac:dyDescent="0.45">
      <c r="A16" s="10"/>
      <c r="B16" s="10"/>
      <c r="C16" s="10"/>
      <c r="D16" s="10"/>
      <c r="E16" s="8"/>
      <c r="F16" s="8"/>
      <c r="G16" s="8"/>
      <c r="H16" s="8"/>
      <c r="I16" s="8"/>
      <c r="J16" s="8"/>
    </row>
    <row r="17" spans="1:10" ht="22.5" customHeight="1" thickBot="1" x14ac:dyDescent="0.45">
      <c r="A17" s="12" t="s">
        <v>6</v>
      </c>
      <c r="B17" s="12"/>
      <c r="C17" s="12"/>
      <c r="D17" s="12"/>
      <c r="E17" s="12"/>
      <c r="F17" s="13" t="s">
        <v>24</v>
      </c>
      <c r="G17" s="60"/>
      <c r="H17" s="61"/>
      <c r="I17" s="61"/>
      <c r="J17" s="62"/>
    </row>
    <row r="18" spans="1:10" ht="5.25" customHeight="1" x14ac:dyDescent="0.4">
      <c r="H18" s="2"/>
      <c r="I18" s="3"/>
      <c r="J18" s="3"/>
    </row>
    <row r="19" spans="1:10" s="4" customFormat="1" ht="24" customHeight="1" x14ac:dyDescent="0.4">
      <c r="A19" s="17" t="s">
        <v>7</v>
      </c>
      <c r="B19" s="6"/>
      <c r="C19" s="6"/>
      <c r="D19" s="6"/>
      <c r="E19" s="6"/>
      <c r="F19" s="6"/>
      <c r="G19" s="6"/>
      <c r="H19" s="6"/>
      <c r="I19" s="6"/>
      <c r="J19" s="7"/>
    </row>
    <row r="20" spans="1:10" ht="21.75" customHeight="1" x14ac:dyDescent="0.4">
      <c r="A20" s="75" t="s">
        <v>8</v>
      </c>
      <c r="B20" s="76"/>
      <c r="C20" s="77"/>
      <c r="D20" s="78"/>
      <c r="E20" s="72" t="s">
        <v>33</v>
      </c>
      <c r="F20" s="73"/>
      <c r="G20" s="73"/>
      <c r="H20" s="73"/>
      <c r="I20" s="73"/>
      <c r="J20" s="74"/>
    </row>
    <row r="21" spans="1:10" ht="21.75" customHeight="1" x14ac:dyDescent="0.4">
      <c r="A21" s="75" t="s">
        <v>9</v>
      </c>
      <c r="B21" s="76"/>
      <c r="C21" s="77"/>
      <c r="D21" s="78"/>
      <c r="E21" s="72" t="s">
        <v>36</v>
      </c>
      <c r="F21" s="73"/>
      <c r="G21" s="73"/>
      <c r="H21" s="73"/>
      <c r="I21" s="73"/>
      <c r="J21" s="74"/>
    </row>
    <row r="22" spans="1:10" ht="20.25" customHeight="1" x14ac:dyDescent="0.4">
      <c r="A22" s="21" t="s">
        <v>10</v>
      </c>
      <c r="B22" s="22"/>
      <c r="C22" s="77"/>
      <c r="D22" s="78"/>
      <c r="E22" s="72" t="s">
        <v>21</v>
      </c>
      <c r="F22" s="73"/>
      <c r="G22" s="73"/>
      <c r="H22" s="73"/>
      <c r="I22" s="73"/>
      <c r="J22" s="74"/>
    </row>
    <row r="23" spans="1:10" ht="21.75" customHeight="1" x14ac:dyDescent="0.4">
      <c r="A23" s="21" t="s">
        <v>11</v>
      </c>
      <c r="B23" s="22"/>
      <c r="C23" s="77"/>
      <c r="D23" s="78"/>
      <c r="E23" s="72" t="s">
        <v>35</v>
      </c>
      <c r="F23" s="73"/>
      <c r="G23" s="73"/>
      <c r="H23" s="73"/>
      <c r="I23" s="73"/>
      <c r="J23" s="74"/>
    </row>
    <row r="24" spans="1:10" ht="21.75" customHeight="1" x14ac:dyDescent="0.4">
      <c r="A24" s="21" t="s">
        <v>12</v>
      </c>
      <c r="B24" s="22"/>
      <c r="C24" s="77"/>
      <c r="D24" s="78"/>
      <c r="E24" s="72" t="s">
        <v>34</v>
      </c>
      <c r="F24" s="73"/>
      <c r="G24" s="73"/>
      <c r="H24" s="73"/>
      <c r="I24" s="73"/>
      <c r="J24" s="74"/>
    </row>
    <row r="25" spans="1:10" ht="21.75" customHeight="1" x14ac:dyDescent="0.4">
      <c r="A25" s="75" t="s">
        <v>18</v>
      </c>
      <c r="B25" s="76"/>
      <c r="C25" s="77"/>
      <c r="D25" s="78"/>
      <c r="E25" s="72" t="s">
        <v>56</v>
      </c>
      <c r="F25" s="73"/>
      <c r="G25" s="73"/>
      <c r="H25" s="73"/>
      <c r="I25" s="73"/>
      <c r="J25" s="74"/>
    </row>
    <row r="26" spans="1:10" ht="21.75" customHeight="1" x14ac:dyDescent="0.4">
      <c r="A26" s="75" t="s">
        <v>19</v>
      </c>
      <c r="B26" s="76"/>
      <c r="C26" s="77"/>
      <c r="D26" s="78"/>
      <c r="E26" s="72" t="s">
        <v>37</v>
      </c>
      <c r="F26" s="73"/>
      <c r="G26" s="73"/>
      <c r="H26" s="73"/>
      <c r="I26" s="73"/>
      <c r="J26" s="74"/>
    </row>
    <row r="27" spans="1:10" ht="2.25" customHeight="1" x14ac:dyDescent="0.4">
      <c r="A27" s="16"/>
      <c r="B27" s="14"/>
      <c r="C27" s="14"/>
      <c r="D27" s="14"/>
      <c r="E27" s="14"/>
      <c r="F27" s="14"/>
      <c r="G27" s="14"/>
      <c r="H27" s="14"/>
      <c r="I27" s="14"/>
      <c r="J27" s="15"/>
    </row>
    <row r="28" spans="1:10" ht="5.25" customHeight="1" x14ac:dyDescent="0.4"/>
    <row r="29" spans="1:10" ht="18.75" customHeight="1" x14ac:dyDescent="0.4">
      <c r="E29" s="1" t="s">
        <v>13</v>
      </c>
    </row>
  </sheetData>
  <mergeCells count="35">
    <mergeCell ref="C24:D24"/>
    <mergeCell ref="E24:J24"/>
    <mergeCell ref="A25:B25"/>
    <mergeCell ref="C25:D25"/>
    <mergeCell ref="A26:B26"/>
    <mergeCell ref="C26:D26"/>
    <mergeCell ref="E26:J26"/>
    <mergeCell ref="E25:J25"/>
    <mergeCell ref="E20:J20"/>
    <mergeCell ref="A21:B21"/>
    <mergeCell ref="C21:D21"/>
    <mergeCell ref="E21:J21"/>
    <mergeCell ref="C23:D23"/>
    <mergeCell ref="E23:J23"/>
    <mergeCell ref="C22:D22"/>
    <mergeCell ref="E22:J22"/>
    <mergeCell ref="A20:B20"/>
    <mergeCell ref="C20:D20"/>
    <mergeCell ref="A1:J1"/>
    <mergeCell ref="F3:H3"/>
    <mergeCell ref="A5:C5"/>
    <mergeCell ref="D5:F5"/>
    <mergeCell ref="I5:J5"/>
    <mergeCell ref="A2:J2"/>
    <mergeCell ref="A7:C7"/>
    <mergeCell ref="D7:J7"/>
    <mergeCell ref="A9:C9"/>
    <mergeCell ref="D9:J9"/>
    <mergeCell ref="A11:C11"/>
    <mergeCell ref="D11:J11"/>
    <mergeCell ref="A13:C15"/>
    <mergeCell ref="D13:J13"/>
    <mergeCell ref="D14:J14"/>
    <mergeCell ref="D15:J15"/>
    <mergeCell ref="G17:J17"/>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15C47-4FCC-44D7-80D5-75340248B443}">
  <dimension ref="A1:M32"/>
  <sheetViews>
    <sheetView tabSelected="1" workbookViewId="0">
      <selection activeCell="P21" sqref="P21"/>
    </sheetView>
  </sheetViews>
  <sheetFormatPr defaultRowHeight="13.5" x14ac:dyDescent="0.4"/>
  <cols>
    <col min="1" max="1" width="5.5" style="1" customWidth="1"/>
    <col min="2" max="2" width="2.75" style="1" customWidth="1"/>
    <col min="3" max="3" width="1.875" style="1" customWidth="1"/>
    <col min="4" max="4" width="2" style="1" customWidth="1"/>
    <col min="5" max="5" width="12.375" style="1" customWidth="1"/>
    <col min="6" max="6" width="3.875" style="1" customWidth="1"/>
    <col min="7" max="7" width="5.125" style="1" customWidth="1"/>
    <col min="8" max="8" width="10.125" style="1" customWidth="1"/>
    <col min="9" max="9" width="13.75" style="1" customWidth="1"/>
    <col min="10" max="10" width="0.625" style="1" customWidth="1"/>
    <col min="11" max="11" width="15.625" style="1" customWidth="1"/>
    <col min="12" max="12" width="1.625" style="1" customWidth="1"/>
    <col min="13" max="13" width="15.75" style="1" customWidth="1"/>
    <col min="14" max="16384" width="9" style="1"/>
  </cols>
  <sheetData>
    <row r="1" spans="1:12" ht="34.5" customHeight="1" x14ac:dyDescent="0.4">
      <c r="A1" s="66" t="s">
        <v>0</v>
      </c>
      <c r="B1" s="66"/>
      <c r="C1" s="66"/>
      <c r="D1" s="66"/>
      <c r="E1" s="66"/>
      <c r="F1" s="66"/>
      <c r="G1" s="66"/>
      <c r="H1" s="66"/>
      <c r="I1" s="66"/>
      <c r="J1" s="66"/>
      <c r="K1" s="66"/>
      <c r="L1" s="66"/>
    </row>
    <row r="2" spans="1:12" ht="26.25" customHeight="1" x14ac:dyDescent="0.4">
      <c r="A2" s="8" t="s">
        <v>54</v>
      </c>
    </row>
    <row r="3" spans="1:12" ht="4.5" customHeight="1" x14ac:dyDescent="0.4">
      <c r="A3" s="8"/>
      <c r="B3" s="8"/>
      <c r="C3" s="8"/>
      <c r="D3" s="8"/>
      <c r="E3" s="8"/>
      <c r="F3" s="8"/>
      <c r="G3" s="8"/>
      <c r="H3" s="8"/>
      <c r="I3" s="8"/>
      <c r="J3" s="8"/>
      <c r="K3" s="9"/>
      <c r="L3" s="10"/>
    </row>
    <row r="4" spans="1:12" ht="5.25" customHeight="1" x14ac:dyDescent="0.4">
      <c r="I4" s="2"/>
      <c r="J4" s="2"/>
      <c r="K4" s="3"/>
      <c r="L4" s="3"/>
    </row>
    <row r="5" spans="1:12" s="4" customFormat="1" ht="24" customHeight="1" x14ac:dyDescent="0.4">
      <c r="A5" s="17" t="s">
        <v>7</v>
      </c>
      <c r="B5" s="6"/>
      <c r="C5" s="6"/>
      <c r="D5" s="6"/>
      <c r="E5" s="6"/>
      <c r="F5" s="6"/>
      <c r="G5" s="6"/>
      <c r="H5" s="6"/>
      <c r="I5" s="6"/>
      <c r="J5" s="6"/>
      <c r="K5" s="6"/>
      <c r="L5" s="7"/>
    </row>
    <row r="6" spans="1:12" ht="21.75" customHeight="1" x14ac:dyDescent="0.4">
      <c r="A6" s="75" t="s">
        <v>8</v>
      </c>
      <c r="B6" s="76"/>
      <c r="C6" s="77" t="s">
        <v>16</v>
      </c>
      <c r="D6" s="78"/>
      <c r="E6" s="72" t="s">
        <v>33</v>
      </c>
      <c r="F6" s="73"/>
      <c r="G6" s="73"/>
      <c r="H6" s="73"/>
      <c r="I6" s="73"/>
      <c r="J6" s="73"/>
      <c r="K6" s="73"/>
      <c r="L6" s="74"/>
    </row>
    <row r="7" spans="1:12" s="4" customFormat="1" ht="24" customHeight="1" x14ac:dyDescent="0.4">
      <c r="A7" s="79" t="s">
        <v>40</v>
      </c>
      <c r="B7" s="80"/>
      <c r="C7" s="80"/>
      <c r="D7" s="80"/>
      <c r="E7" s="80"/>
      <c r="F7" s="80"/>
      <c r="G7" s="80"/>
      <c r="H7" s="80"/>
      <c r="I7" s="80"/>
      <c r="J7" s="80"/>
      <c r="K7" s="80"/>
      <c r="L7" s="81"/>
    </row>
    <row r="8" spans="1:12" ht="21.75" customHeight="1" x14ac:dyDescent="0.4">
      <c r="A8" s="75" t="s">
        <v>9</v>
      </c>
      <c r="B8" s="76"/>
      <c r="C8" s="77" t="s">
        <v>16</v>
      </c>
      <c r="D8" s="78"/>
      <c r="E8" s="72" t="s">
        <v>36</v>
      </c>
      <c r="F8" s="73"/>
      <c r="G8" s="73"/>
      <c r="H8" s="73"/>
      <c r="I8" s="73"/>
      <c r="J8" s="73"/>
      <c r="K8" s="73"/>
      <c r="L8" s="74"/>
    </row>
    <row r="9" spans="1:12" ht="21.75" customHeight="1" x14ac:dyDescent="0.4">
      <c r="A9" s="27" t="s">
        <v>39</v>
      </c>
      <c r="B9" s="22"/>
      <c r="C9" s="23"/>
      <c r="D9" s="24"/>
      <c r="E9" s="25"/>
      <c r="F9" s="18"/>
      <c r="G9" s="18"/>
      <c r="H9" s="18"/>
      <c r="I9" s="18"/>
      <c r="J9" s="18"/>
      <c r="K9" s="18"/>
      <c r="L9" s="19"/>
    </row>
    <row r="10" spans="1:12" ht="20.25" customHeight="1" x14ac:dyDescent="0.4">
      <c r="A10" s="75" t="s">
        <v>10</v>
      </c>
      <c r="B10" s="76"/>
      <c r="C10" s="77" t="s">
        <v>17</v>
      </c>
      <c r="D10" s="78"/>
      <c r="E10" s="72" t="s">
        <v>21</v>
      </c>
      <c r="F10" s="73"/>
      <c r="G10" s="73"/>
      <c r="H10" s="73"/>
      <c r="I10" s="73"/>
      <c r="J10" s="73"/>
      <c r="K10" s="73"/>
      <c r="L10" s="74"/>
    </row>
    <row r="11" spans="1:12" ht="20.25" customHeight="1" x14ac:dyDescent="0.4">
      <c r="A11" s="27" t="s">
        <v>27</v>
      </c>
      <c r="B11" s="3"/>
      <c r="C11" s="26"/>
      <c r="D11" s="26"/>
      <c r="E11" s="18"/>
      <c r="F11" s="18"/>
      <c r="G11" s="18"/>
      <c r="H11" s="18"/>
      <c r="I11" s="18"/>
      <c r="J11" s="18"/>
      <c r="K11" s="18"/>
      <c r="L11" s="19"/>
    </row>
    <row r="12" spans="1:12" ht="20.25" customHeight="1" x14ac:dyDescent="0.4">
      <c r="A12" s="75" t="s">
        <v>11</v>
      </c>
      <c r="B12" s="76"/>
      <c r="C12" s="77" t="s">
        <v>16</v>
      </c>
      <c r="D12" s="78"/>
      <c r="E12" s="72" t="s">
        <v>22</v>
      </c>
      <c r="F12" s="73"/>
      <c r="G12" s="73"/>
      <c r="H12" s="73"/>
      <c r="I12" s="73"/>
      <c r="J12" s="73"/>
      <c r="K12" s="73"/>
      <c r="L12" s="74"/>
    </row>
    <row r="13" spans="1:12" ht="20.25" customHeight="1" x14ac:dyDescent="0.4">
      <c r="A13" s="28" t="s">
        <v>28</v>
      </c>
      <c r="B13" s="3"/>
      <c r="C13" s="26"/>
      <c r="D13" s="26"/>
      <c r="E13" s="18"/>
      <c r="F13" s="18"/>
      <c r="G13" s="18"/>
      <c r="H13" s="18"/>
      <c r="I13" s="18"/>
      <c r="J13" s="18"/>
      <c r="K13" s="18"/>
      <c r="L13" s="19"/>
    </row>
    <row r="14" spans="1:12" ht="20.25" customHeight="1" x14ac:dyDescent="0.4">
      <c r="A14" s="75" t="s">
        <v>12</v>
      </c>
      <c r="B14" s="76"/>
      <c r="C14" s="77" t="s">
        <v>16</v>
      </c>
      <c r="D14" s="78"/>
      <c r="E14" s="72" t="s">
        <v>20</v>
      </c>
      <c r="F14" s="73"/>
      <c r="G14" s="73"/>
      <c r="H14" s="73"/>
      <c r="I14" s="73"/>
      <c r="J14" s="73"/>
      <c r="K14" s="73"/>
      <c r="L14" s="74"/>
    </row>
    <row r="15" spans="1:12" ht="20.25" customHeight="1" x14ac:dyDescent="0.4">
      <c r="A15" s="27" t="s">
        <v>29</v>
      </c>
      <c r="B15" s="3"/>
      <c r="C15" s="26"/>
      <c r="D15" s="26"/>
      <c r="E15" s="18"/>
      <c r="F15" s="18"/>
      <c r="G15" s="18"/>
      <c r="H15" s="18"/>
      <c r="I15" s="18"/>
      <c r="J15" s="18"/>
      <c r="K15" s="18"/>
      <c r="L15" s="19"/>
    </row>
    <row r="16" spans="1:12" ht="21.75" customHeight="1" x14ac:dyDescent="0.4">
      <c r="A16" s="75" t="s">
        <v>18</v>
      </c>
      <c r="B16" s="76"/>
      <c r="C16" s="77" t="s">
        <v>17</v>
      </c>
      <c r="D16" s="78"/>
      <c r="E16" s="72" t="s">
        <v>56</v>
      </c>
      <c r="F16" s="73"/>
      <c r="G16" s="73"/>
      <c r="H16" s="73"/>
      <c r="I16" s="73"/>
      <c r="J16" s="73"/>
      <c r="K16" s="73"/>
      <c r="L16" s="74"/>
    </row>
    <row r="17" spans="1:13" ht="21.75" customHeight="1" x14ac:dyDescent="0.4">
      <c r="A17" s="27" t="s">
        <v>45</v>
      </c>
      <c r="B17" s="22"/>
      <c r="C17" s="23"/>
      <c r="D17" s="24"/>
      <c r="E17" s="25"/>
      <c r="F17" s="18"/>
      <c r="G17" s="18"/>
      <c r="H17" s="18"/>
      <c r="I17" s="18"/>
      <c r="J17" s="18"/>
      <c r="K17" s="18"/>
      <c r="L17" s="19"/>
    </row>
    <row r="18" spans="1:13" ht="21.75" customHeight="1" x14ac:dyDescent="0.4">
      <c r="A18" s="75" t="s">
        <v>19</v>
      </c>
      <c r="B18" s="76"/>
      <c r="C18" s="77" t="s">
        <v>16</v>
      </c>
      <c r="D18" s="78"/>
      <c r="E18" s="72" t="s">
        <v>37</v>
      </c>
      <c r="F18" s="73"/>
      <c r="G18" s="73"/>
      <c r="H18" s="73"/>
      <c r="I18" s="73"/>
      <c r="J18" s="73"/>
      <c r="K18" s="73"/>
      <c r="L18" s="74"/>
    </row>
    <row r="19" spans="1:13" ht="20.25" customHeight="1" x14ac:dyDescent="0.4">
      <c r="A19" s="79" t="s">
        <v>38</v>
      </c>
      <c r="B19" s="80"/>
      <c r="C19" s="80"/>
      <c r="D19" s="80"/>
      <c r="E19" s="80"/>
      <c r="F19" s="80"/>
      <c r="G19" s="80"/>
      <c r="H19" s="80"/>
      <c r="I19" s="80"/>
      <c r="J19" s="80"/>
      <c r="K19" s="80"/>
      <c r="L19" s="81"/>
    </row>
    <row r="20" spans="1:13" ht="9" customHeight="1" x14ac:dyDescent="0.4">
      <c r="A20" s="16"/>
      <c r="B20" s="14"/>
      <c r="C20" s="14"/>
      <c r="D20" s="14"/>
      <c r="E20" s="14"/>
      <c r="F20" s="14"/>
      <c r="G20" s="14"/>
      <c r="H20" s="14"/>
      <c r="I20" s="14"/>
      <c r="J20" s="14"/>
      <c r="K20" s="14"/>
      <c r="L20" s="15"/>
    </row>
    <row r="21" spans="1:13" ht="20.25" customHeight="1" x14ac:dyDescent="0.4"/>
    <row r="22" spans="1:13" ht="20.25" customHeight="1" thickBot="1" x14ac:dyDescent="0.45">
      <c r="A22" s="35"/>
      <c r="B22" s="35"/>
      <c r="C22" s="35"/>
      <c r="D22" s="35"/>
      <c r="E22" s="38" t="s">
        <v>47</v>
      </c>
      <c r="F22" s="39" t="s">
        <v>48</v>
      </c>
      <c r="G22" s="40" t="s">
        <v>44</v>
      </c>
      <c r="H22" s="41" t="s">
        <v>52</v>
      </c>
      <c r="I22" s="41" t="s">
        <v>51</v>
      </c>
      <c r="J22" s="41"/>
      <c r="K22" s="41"/>
    </row>
    <row r="23" spans="1:13" ht="2.25" customHeight="1" thickTop="1" x14ac:dyDescent="0.4">
      <c r="E23" s="31"/>
      <c r="F23" s="32"/>
      <c r="G23" s="33"/>
      <c r="H23" s="34"/>
      <c r="I23" s="34"/>
      <c r="J23" s="34"/>
      <c r="K23" s="34"/>
    </row>
    <row r="24" spans="1:13" ht="20.25" customHeight="1" thickBot="1" x14ac:dyDescent="0.45">
      <c r="A24" s="35" t="s">
        <v>46</v>
      </c>
      <c r="B24" s="35"/>
      <c r="C24" s="35"/>
      <c r="D24" s="35"/>
      <c r="E24" s="35" t="s">
        <v>41</v>
      </c>
      <c r="F24" s="35"/>
      <c r="G24" s="36" t="s">
        <v>44</v>
      </c>
      <c r="H24" s="37" t="s">
        <v>42</v>
      </c>
      <c r="I24" s="42" t="s">
        <v>53</v>
      </c>
      <c r="J24" s="42"/>
      <c r="K24" s="37" t="s">
        <v>46</v>
      </c>
    </row>
    <row r="25" spans="1:13" ht="19.5" customHeight="1" thickTop="1" x14ac:dyDescent="0.4">
      <c r="A25" s="45"/>
      <c r="B25" s="45"/>
      <c r="C25" s="45"/>
      <c r="D25" s="45"/>
      <c r="E25" s="45"/>
      <c r="F25" s="45"/>
      <c r="G25" s="46"/>
      <c r="H25" s="43" t="s">
        <v>49</v>
      </c>
      <c r="I25" s="44"/>
      <c r="J25" s="44"/>
      <c r="K25" s="43" t="s">
        <v>50</v>
      </c>
    </row>
    <row r="26" spans="1:13" ht="3.75" customHeight="1" thickBot="1" x14ac:dyDescent="0.45">
      <c r="G26" s="30"/>
      <c r="H26" s="20"/>
      <c r="I26" s="20"/>
      <c r="J26" s="20"/>
      <c r="K26" s="44"/>
    </row>
    <row r="27" spans="1:13" ht="14.25" thickBot="1" x14ac:dyDescent="0.45">
      <c r="A27" s="1">
        <v>30</v>
      </c>
      <c r="B27" s="1" t="s">
        <v>43</v>
      </c>
      <c r="E27" s="48">
        <f>H27*I27*G27</f>
        <v>104166.66666666669</v>
      </c>
      <c r="G27" s="1">
        <v>0.5</v>
      </c>
      <c r="H27" s="1">
        <v>3000</v>
      </c>
      <c r="I27" s="1">
        <f>K27*K27</f>
        <v>69.444444444444457</v>
      </c>
      <c r="K27" s="45">
        <f>A27*1000/3600</f>
        <v>8.3333333333333339</v>
      </c>
    </row>
    <row r="28" spans="1:13" ht="14.25" thickBot="1" x14ac:dyDescent="0.45">
      <c r="A28" s="1">
        <v>60</v>
      </c>
      <c r="B28" s="1" t="s">
        <v>43</v>
      </c>
      <c r="E28" s="47">
        <f>H28*I28*G28</f>
        <v>416666.66666666674</v>
      </c>
      <c r="G28" s="1">
        <v>0.5</v>
      </c>
      <c r="H28" s="1">
        <v>3000</v>
      </c>
      <c r="I28" s="1">
        <f>K28*K28</f>
        <v>277.77777777777783</v>
      </c>
      <c r="K28" s="45">
        <f>A28*1000/3600</f>
        <v>16.666666666666668</v>
      </c>
    </row>
    <row r="31" spans="1:13" x14ac:dyDescent="0.4">
      <c r="M31" s="29"/>
    </row>
    <row r="32" spans="1:13" x14ac:dyDescent="0.4">
      <c r="M32" s="29"/>
    </row>
  </sheetData>
  <mergeCells count="24">
    <mergeCell ref="A19:L19"/>
    <mergeCell ref="E12:L12"/>
    <mergeCell ref="A14:B14"/>
    <mergeCell ref="C14:D14"/>
    <mergeCell ref="E14:L14"/>
    <mergeCell ref="A16:B16"/>
    <mergeCell ref="C16:D16"/>
    <mergeCell ref="E16:L16"/>
    <mergeCell ref="A1:L1"/>
    <mergeCell ref="A18:B18"/>
    <mergeCell ref="C18:D18"/>
    <mergeCell ref="E18:L18"/>
    <mergeCell ref="A6:B6"/>
    <mergeCell ref="C6:D6"/>
    <mergeCell ref="E6:L6"/>
    <mergeCell ref="A8:B8"/>
    <mergeCell ref="C8:D8"/>
    <mergeCell ref="E8:L8"/>
    <mergeCell ref="A7:L7"/>
    <mergeCell ref="A10:B10"/>
    <mergeCell ref="C10:D10"/>
    <mergeCell ref="E10:L10"/>
    <mergeCell ref="A12:B12"/>
    <mergeCell ref="C12:D12"/>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受講者用</vt:lpstr>
      <vt:lpstr>指導者用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石嶌 之広</dc:creator>
  <cp:lastModifiedBy>石嶌 之広</cp:lastModifiedBy>
  <cp:lastPrinted>2025-06-24T01:35:51Z</cp:lastPrinted>
  <dcterms:created xsi:type="dcterms:W3CDTF">2023-12-11T07:23:42Z</dcterms:created>
  <dcterms:modified xsi:type="dcterms:W3CDTF">2025-06-24T01:38:13Z</dcterms:modified>
</cp:coreProperties>
</file>